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<sst xmlns="http://schemas.openxmlformats.org/spreadsheetml/2006/main" count="48" uniqueCount="48">
  <si>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</si>
  <si>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UPR010</t>
  </si>
  <si>
    <t xml:space="preserve">m</t>
  </si>
  <si>
    <t xml:space="preserve">Vora de piscina.</t>
  </si>
  <si>
    <r>
      <rPr>
        <b/>
        <sz val="7.80"/>
        <color rgb="FF000000"/>
        <rFont val="Arial"/>
        <family val="2"/>
      </rPr>
      <t xml:space="preserve">Vora de piscina amb peces d'acabament prefabricades de formigó, de 40x100 cm, color blanc, acabat raspallat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</si>
  <si>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</si>
  <si>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</si>
  <si>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</si>
  <si>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</si>
  <si>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</si>
  <si>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</si>
  <si>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mt47prp050a</t>
  </si>
  <si>
    <t xml:space="preserve">m</t>
  </si>
  <si>
    <t xml:space="preserve">Acabat de piscina, prefabricat de formigó, antilliscant, de 40x100 cm, color blanc, acabat raspallat.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</si>
  <si>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</si>
  <si>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</si>
  <si>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</si>
  <si>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</si>
  <si>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</si>
  <si>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</si>
  <si>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mt09moe030</t>
  </si>
  <si>
    <t xml:space="preserve">m³</t>
  </si>
  <si>
    <t xml:space="preserve">Morter especial extrafi.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</si>
  <si>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</si>
  <si>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</si>
  <si>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</si>
  <si>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</si>
  <si>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</si>
  <si>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</si>
  <si>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</si>
  <si>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</si>
  <si>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</si>
  <si>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</si>
  <si>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4,94€ en els primers 10 anys.</t>
  </si>
  <si>
    <t xml:space="preserve">Total:</t>
  </si>
  <si>
    <t xml:space="preserve">Referència norma UNE i Títol de la norma transposició de norma armonitzada</t>
  </si>
  <si>
    <r>
      <rPr>
        <sz val="7.80"/>
        <color rgb="FF000000"/>
        <rFont val="Arial"/>
        <family val="2"/>
      </rPr>
      <t xml:space="preserve">Aplicabilitat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</si>
  <si>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</si>
  <si>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</si>
  <si>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771-5:2011</t>
  </si>
  <si>
    <t xml:space="preserve">2+/4</t>
  </si>
  <si>
    <t xml:space="preserve">Especificaciones de piezas para fábrica de albañilería. Parte 5: Piezas de piedra artificial.</t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</si>
  <si>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</si>
  <si>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</si>
  <si>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</si>
  <si>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Data d'aplicabilitat de la norma armonitzada i inici del període de coexistència</t>
  </si>
  <si>
    <t xml:space="preserve">(2) Data final del període de coexistència / entrada en vigor marcat CE</t>
  </si>
  <si>
    <t xml:space="preserve">(3) Sistema d'avaluació i verificació de la constància de les prestacions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</si>
</sst>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81" customWidth="1"/>
    <col min="3" max="3" width="1.02" customWidth="1"/>
    <col min="4" max="4" width="2.77" customWidth="1"/>
    <col min="5" max="5" width="69.65" customWidth="1"/>
    <col min="6" max="6" width="3.21" customWidth="1"/>
    <col min="7" max="7" width="6.41" customWidth="1"/>
    <col min="8" max="8" width="1.60" customWidth="1"/>
    <col min="9" max="9" width="9.47" customWidth="1"/>
    <col min="10" max="10" width="3.21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1.050000</v>
      </c>
      <c r="H8" s="16">
        <v>37.600000</v>
      </c>
      <c r="I8" s="16"/>
      <c r="J8" s="16">
        <f ca="1">ROUND(INDIRECT(ADDRESS(ROW()+(0), COLUMN()+(-3), 1))*INDIRECT(ADDRESS(ROW()+(0), COLUMN()+(-2), 1)), 2)</f>
        <v>39.480000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0.006000</v>
      </c>
      <c r="H9" s="20">
        <v>1.500000</v>
      </c>
      <c r="I9" s="20"/>
      <c r="J9" s="20">
        <f ca="1">ROUND(INDIRECT(ADDRESS(ROW()+(0), COLUMN()+(-3), 1))*INDIRECT(ADDRESS(ROW()+(0), COLUMN()+(-2), 1)), 2)</f>
        <v>0.010000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0.028000</v>
      </c>
      <c r="H10" s="20">
        <v>32.250000</v>
      </c>
      <c r="I10" s="20"/>
      <c r="J10" s="20">
        <f ca="1">ROUND(INDIRECT(ADDRESS(ROW()+(0), COLUMN()+(-3), 1))*INDIRECT(ADDRESS(ROW()+(0), COLUMN()+(-2), 1)), 2)</f>
        <v>0.900000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0.001000</v>
      </c>
      <c r="H11" s="20">
        <v>123.500000</v>
      </c>
      <c r="I11" s="20"/>
      <c r="J11" s="20">
        <f ca="1">ROUND(INDIRECT(ADDRESS(ROW()+(0), COLUMN()+(-3), 1))*INDIRECT(ADDRESS(ROW()+(0), COLUMN()+(-2), 1)), 2)</f>
        <v>0.120000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0.288000</v>
      </c>
      <c r="H12" s="20">
        <v>23.300000</v>
      </c>
      <c r="I12" s="20"/>
      <c r="J12" s="20">
        <f ca="1">ROUND(INDIRECT(ADDRESS(ROW()+(0), COLUMN()+(-3), 1))*INDIRECT(ADDRESS(ROW()+(0), COLUMN()+(-2), 1)), 2)</f>
        <v>6.710000</v>
      </c>
      <c r="K12" s="20"/>
    </row>
    <row r="13" spans="1:11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2"/>
      <c r="G13" s="23">
        <v>0.242000</v>
      </c>
      <c r="H13" s="24">
        <v>20.680000</v>
      </c>
      <c r="I13" s="24"/>
      <c r="J13" s="24">
        <f ca="1">ROUND(INDIRECT(ADDRESS(ROW()+(0), COLUMN()+(-3), 1))*INDIRECT(ADDRESS(ROW()+(0), COLUMN()+(-2), 1)), 2)</f>
        <v>5.000000</v>
      </c>
      <c r="K13" s="24"/>
    </row>
    <row r="14" spans="1:11" ht="12.00" thickBot="1" customHeight="1">
      <c r="A14" s="17"/>
      <c r="B14" s="17"/>
      <c r="C14" s="12" t="s">
        <v>29</v>
      </c>
      <c r="D14" s="12"/>
      <c r="E14" s="10" t="s">
        <v>30</v>
      </c>
      <c r="F14" s="10"/>
      <c r="G14" s="14">
        <v>2.000000</v>
      </c>
      <c r="H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52.220000</v>
      </c>
      <c r="I14" s="16"/>
      <c r="J14" s="16">
        <f ca="1">ROUND(INDIRECT(ADDRESS(ROW()+(0), COLUMN()+(-3), 1))*INDIRECT(ADDRESS(ROW()+(0), COLUMN()+(-2), 1))/100, 2)</f>
        <v>1.040000</v>
      </c>
      <c r="K14" s="16"/>
    </row>
    <row r="15" spans="1:11" ht="12.00" thickBot="1" customHeight="1">
      <c r="A15" s="22"/>
      <c r="B15" s="22"/>
      <c r="C15" s="21" t="s">
        <v>31</v>
      </c>
      <c r="D15" s="21"/>
      <c r="E15" s="22" t="s">
        <v>32</v>
      </c>
      <c r="F15" s="22"/>
      <c r="G15" s="23">
        <v>3.000000</v>
      </c>
      <c r="H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53.260000</v>
      </c>
      <c r="I15" s="24"/>
      <c r="J15" s="24">
        <f ca="1">ROUND(INDIRECT(ADDRESS(ROW()+(0), COLUMN()+(-3), 1))*INDIRECT(ADDRESS(ROW()+(0), COLUMN()+(-2), 1))/100, 2)</f>
        <v>1.600000</v>
      </c>
      <c r="K15" s="24"/>
    </row>
    <row r="16" spans="1:11" ht="12.00" thickBot="1" customHeight="1">
      <c r="A16" s="6" t="s">
        <v>33</v>
      </c>
      <c r="B16" s="6"/>
      <c r="C16" s="7"/>
      <c r="D16" s="7"/>
      <c r="E16" s="7"/>
      <c r="F16" s="7"/>
      <c r="G16" s="25"/>
      <c r="H16" s="6" t="s">
        <v>34</v>
      </c>
      <c r="I16" s="6"/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54.860000</v>
      </c>
      <c r="K16" s="26"/>
    </row>
    <row r="19" spans="1:11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/>
      <c r="I19" s="27" t="s">
        <v>37</v>
      </c>
      <c r="J19" s="27"/>
      <c r="K19" s="27" t="s">
        <v>38</v>
      </c>
    </row>
    <row r="20" spans="1:11" ht="12.00" thickBot="1" customHeight="1">
      <c r="A20" s="28" t="s">
        <v>39</v>
      </c>
      <c r="B20" s="28"/>
      <c r="C20" s="28"/>
      <c r="D20" s="28"/>
      <c r="E20" s="28"/>
      <c r="F20" s="29">
        <v>122012.000000</v>
      </c>
      <c r="G20" s="29"/>
      <c r="H20" s="29"/>
      <c r="I20" s="29">
        <v>122013.000000</v>
      </c>
      <c r="J20" s="29"/>
      <c r="K20" s="29" t="s">
        <v>40</v>
      </c>
    </row>
    <row r="21" spans="1:11" ht="12.00" thickBot="1" customHeight="1">
      <c r="A21" s="30" t="s">
        <v>41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</row>
    <row r="22" spans="1:11" ht="12.00" thickBot="1" customHeight="1">
      <c r="A22" s="28" t="s">
        <v>42</v>
      </c>
      <c r="B22" s="28"/>
      <c r="C22" s="28"/>
      <c r="D22" s="28"/>
      <c r="E22" s="28"/>
      <c r="F22" s="29">
        <v>162011.000000</v>
      </c>
      <c r="G22" s="29"/>
      <c r="H22" s="29"/>
      <c r="I22" s="29">
        <v>162012.000000</v>
      </c>
      <c r="J22" s="29"/>
      <c r="K22" s="29" t="s">
        <v>43</v>
      </c>
    </row>
    <row r="23" spans="1:11" ht="12.00" thickBot="1" customHeight="1">
      <c r="A23" s="30" t="s">
        <v>44</v>
      </c>
      <c r="B23" s="30"/>
      <c r="C23" s="30"/>
      <c r="D23" s="30"/>
      <c r="E23" s="30"/>
      <c r="F23" s="31"/>
      <c r="G23" s="31"/>
      <c r="H23" s="31"/>
      <c r="I23" s="31"/>
      <c r="J23" s="31"/>
      <c r="K23" s="31"/>
    </row>
    <row r="26" spans="1:1" ht="11.40" thickBot="1" customHeight="1">
      <c r="A26" s="1" t="s">
        <v>45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11.40" thickBot="1" customHeight="1">
      <c r="A28" s="1" t="s">
        <v>47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F16"/>
    <mergeCell ref="H16:I16"/>
    <mergeCell ref="J16:K16"/>
    <mergeCell ref="A19:E19"/>
    <mergeCell ref="F19:H19"/>
    <mergeCell ref="I19:J19"/>
    <mergeCell ref="A20:E20"/>
    <mergeCell ref="F20:H21"/>
    <mergeCell ref="I20:J21"/>
    <mergeCell ref="K20:K21"/>
    <mergeCell ref="A21:E21"/>
    <mergeCell ref="A22:E22"/>
    <mergeCell ref="F22:H23"/>
    <mergeCell ref="I22:J23"/>
    <mergeCell ref="K22:K23"/>
    <mergeCell ref="A23:E23"/>
    <mergeCell ref="A26:K26"/>
    <mergeCell ref="A27:K27"/>
    <mergeCell ref="A28:K28"/>
  </mergeCells>
  <pageMargins left="0.620079" right="0.472441" top="0.472441" bottom="0.472441" header="0.0" footer="0.0"/>
  <pageSetup paperSize="9" orientation="portrait"/>
  <rowBreaks count="0" manualBreakCount="0">
    </rowBreaks>
</worksheet>
</file>