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<sst xmlns="http://schemas.openxmlformats.org/spreadsheetml/2006/main" count="66" uniqueCount="66">
  <si>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</si>
  <si>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QTT210</t>
  </si>
  <si>
    <t xml:space="preserve">m²</t>
  </si>
  <si>
    <t xml:space="preserve">Coberta inclinada amb cobertura de teula.</t>
  </si>
  <si>
    <r>
      <rPr>
        <sz val="7.80"/>
        <color rgb="FF000000"/>
        <rFont val="Arial"/>
        <family val="2"/>
      </rPr>
      <t xml:space="preserve">Coberta inclinada amb un pendent mitjà del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%, composta de: </t>
    </r>
    <r>
      <rPr>
        <b/>
        <sz val="7.80"/>
        <color rgb="FF000000"/>
        <rFont val="Arial"/>
        <family val="2"/>
      </rPr>
      <t xml:space="preserve">formació de pendents: tauler ceràmic encadellat, "CERÁMICA PASTRANA", per revestir, 70x25x3,5 cm sobre envans alleugerats de 100 cm d'altura mitja; cobertura: teula ceràmica corba, 40x19x16 cm, color vermell; rebuda amb morter de ciment, industrial, M-2,5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</si>
  <si>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</si>
  <si>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</si>
  <si>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</si>
  <si>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</si>
  <si>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</si>
  <si>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</si>
  <si>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mt04lcc010c</t>
  </si>
  <si>
    <t xml:space="preserve">Ut</t>
  </si>
  <si>
    <t xml:space="preserve">Maó ceràmic buit (totxana), per revestir, 29x14x9 cm,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</si>
  <si>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</si>
  <si>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</si>
  <si>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</si>
  <si>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</si>
  <si>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</si>
  <si>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</si>
  <si>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mt04cpl060a</t>
  </si>
  <si>
    <t xml:space="preserve">Ut</t>
  </si>
  <si>
    <t xml:space="preserve">Tauler ceràmic encadellat, "CERÁMICA PASTRANA", per revestir, 70x25x3,5 cm, segons UNE 67041.</t>
  </si>
  <si>
    <t xml:space="preserve">mt09mif010ba</t>
  </si>
  <si>
    <t xml:space="preserve">t</t>
  </si>
  <si>
    <t xml:space="preserve">Morter industrial per a obra de paleta, de ciment, color gris, categoria M-2,5 (resistència a compressió 2,5 N/mm²), subministrat en sacs, segons UNE-EN 998-2.</t>
  </si>
  <si>
    <t xml:space="preserve">mt13tac010a</t>
  </si>
  <si>
    <t xml:space="preserve">Ut</t>
  </si>
  <si>
    <t xml:space="preserve">Teula ceràmica corba, 40x19x16 cm, color vermell, segons UNE-EN 1304.</t>
  </si>
  <si>
    <t xml:space="preserve">mt13tac011a</t>
  </si>
  <si>
    <t xml:space="preserve">Ut</t>
  </si>
  <si>
    <t xml:space="preserve">Peça ceràmica de carener, per a teules corbes, color vermell, segons UNE-EN 1304.</t>
  </si>
  <si>
    <t xml:space="preserve">mt13tac013a</t>
  </si>
  <si>
    <t xml:space="preserve">Ut</t>
  </si>
  <si>
    <t xml:space="preserve">Teula ceràmica de ventilació, corba, color vermell, segons UNE-EN 1304.</t>
  </si>
  <si>
    <t xml:space="preserve">mt13tac100</t>
  </si>
  <si>
    <t xml:space="preserve">kg</t>
  </si>
  <si>
    <t xml:space="preserve">Pigment per morter.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</si>
  <si>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</si>
  <si>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</si>
  <si>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</si>
  <si>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</si>
  <si>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</si>
  <si>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</si>
  <si>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</si>
  <si>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</si>
  <si>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</si>
  <si>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</si>
  <si>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41,11€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</si>
  <si>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</si>
  <si>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</si>
  <si>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</si>
  <si>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</si>
  <si>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</si>
  <si>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</si>
  <si>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</si>
  <si>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</si>
  <si>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</si>
  <si>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</si>
  <si>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</si>
  <si>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UNE-EN 1304:2006</t>
  </si>
  <si>
    <t xml:space="preserve">3/4</t>
  </si>
  <si>
    <t xml:space="preserve">Tejas de arcilla cocida para colocación discontinua. Definiciones y especificaciones de producto.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</si>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</sst>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6.85" customWidth="1"/>
    <col min="4" max="4" width="22.00" customWidth="1"/>
    <col min="5" max="5" width="26.52" customWidth="1"/>
    <col min="6" max="6" width="14.28" customWidth="1"/>
    <col min="7" max="7" width="1.31" customWidth="1"/>
    <col min="8" max="8" width="1.17" customWidth="1"/>
    <col min="9" max="9" width="7.14" customWidth="1"/>
    <col min="10" max="10" width="1.60" customWidth="1"/>
    <col min="11" max="11" width="5.68" customWidth="1"/>
    <col min="12" max="12" width="3.79" customWidth="1"/>
    <col min="13" max="13" width="3.21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21.517000</v>
      </c>
      <c r="J8" s="16">
        <v>0.220000</v>
      </c>
      <c r="K8" s="16"/>
      <c r="L8" s="16"/>
      <c r="M8" s="16">
        <f ca="1">ROUND(INDIRECT(ADDRESS(ROW()+(0), COLUMN()+(-4), 1))*INDIRECT(ADDRESS(ROW()+(0), COLUMN()+(-3), 1)), 2)</f>
        <v>4.730000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0.029000</v>
      </c>
      <c r="J9" s="20">
        <v>1.500000</v>
      </c>
      <c r="K9" s="20"/>
      <c r="L9" s="20"/>
      <c r="M9" s="20">
        <f ca="1">ROUND(INDIRECT(ADDRESS(ROW()+(0), COLUMN()+(-4), 1))*INDIRECT(ADDRESS(ROW()+(0), COLUMN()+(-3), 1)), 2)</f>
        <v>0.040000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0.047000</v>
      </c>
      <c r="J10" s="20">
        <v>32.250000</v>
      </c>
      <c r="K10" s="20"/>
      <c r="L10" s="20"/>
      <c r="M10" s="20">
        <f ca="1">ROUND(INDIRECT(ADDRESS(ROW()+(0), COLUMN()+(-4), 1))*INDIRECT(ADDRESS(ROW()+(0), COLUMN()+(-3), 1)), 2)</f>
        <v>1.520000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6.229000</v>
      </c>
      <c r="J11" s="20">
        <v>0.560000</v>
      </c>
      <c r="K11" s="20"/>
      <c r="L11" s="20"/>
      <c r="M11" s="20">
        <f ca="1">ROUND(INDIRECT(ADDRESS(ROW()+(0), COLUMN()+(-4), 1))*INDIRECT(ADDRESS(ROW()+(0), COLUMN()+(-3), 1)), 2)</f>
        <v>3.490000</v>
      </c>
      <c r="N11" s="20"/>
    </row>
    <row r="12" spans="1:14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0.112000</v>
      </c>
      <c r="J12" s="20">
        <v>31.360000</v>
      </c>
      <c r="K12" s="20"/>
      <c r="L12" s="20"/>
      <c r="M12" s="20">
        <f ca="1">ROUND(INDIRECT(ADDRESS(ROW()+(0), COLUMN()+(-4), 1))*INDIRECT(ADDRESS(ROW()+(0), COLUMN()+(-3), 1)), 2)</f>
        <v>3.510000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31.309000</v>
      </c>
      <c r="J13" s="20">
        <v>0.250000</v>
      </c>
      <c r="K13" s="20"/>
      <c r="L13" s="20"/>
      <c r="M13" s="20">
        <f ca="1">ROUND(INDIRECT(ADDRESS(ROW()+(0), COLUMN()+(-4), 1))*INDIRECT(ADDRESS(ROW()+(0), COLUMN()+(-3), 1)), 2)</f>
        <v>7.830000</v>
      </c>
      <c r="N13" s="20"/>
    </row>
    <row r="14" spans="1:14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7"/>
      <c r="I14" s="19">
        <v>0.320000</v>
      </c>
      <c r="J14" s="20">
        <v>0.750000</v>
      </c>
      <c r="K14" s="20"/>
      <c r="L14" s="20"/>
      <c r="M14" s="20">
        <f ca="1">ROUND(INDIRECT(ADDRESS(ROW()+(0), COLUMN()+(-4), 1))*INDIRECT(ADDRESS(ROW()+(0), COLUMN()+(-3), 1)), 2)</f>
        <v>0.240000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7"/>
      <c r="I15" s="19">
        <v>0.100000</v>
      </c>
      <c r="J15" s="20">
        <v>6.500000</v>
      </c>
      <c r="K15" s="20"/>
      <c r="L15" s="20"/>
      <c r="M15" s="20">
        <f ca="1">ROUND(INDIRECT(ADDRESS(ROW()+(0), COLUMN()+(-4), 1))*INDIRECT(ADDRESS(ROW()+(0), COLUMN()+(-3), 1)), 2)</f>
        <v>0.650000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7"/>
      <c r="I16" s="19">
        <v>0.027000</v>
      </c>
      <c r="J16" s="20">
        <v>6.000000</v>
      </c>
      <c r="K16" s="20"/>
      <c r="L16" s="20"/>
      <c r="M16" s="20">
        <f ca="1">ROUND(INDIRECT(ADDRESS(ROW()+(0), COLUMN()+(-4), 1))*INDIRECT(ADDRESS(ROW()+(0), COLUMN()+(-3), 1)), 2)</f>
        <v>0.160000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7"/>
      <c r="I17" s="19">
        <v>2.002000</v>
      </c>
      <c r="J17" s="20">
        <v>23.300000</v>
      </c>
      <c r="K17" s="20"/>
      <c r="L17" s="20"/>
      <c r="M17" s="20">
        <f ca="1">ROUND(INDIRECT(ADDRESS(ROW()+(0), COLUMN()+(-4), 1))*INDIRECT(ADDRESS(ROW()+(0), COLUMN()+(-3), 1)), 2)</f>
        <v>46.650000</v>
      </c>
      <c r="N17" s="20"/>
    </row>
    <row r="18" spans="1:14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2"/>
      <c r="H18" s="22"/>
      <c r="I18" s="23">
        <v>2.555000</v>
      </c>
      <c r="J18" s="24">
        <v>19.470000</v>
      </c>
      <c r="K18" s="24"/>
      <c r="L18" s="24"/>
      <c r="M18" s="24">
        <f ca="1">ROUND(INDIRECT(ADDRESS(ROW()+(0), COLUMN()+(-4), 1))*INDIRECT(ADDRESS(ROW()+(0), COLUMN()+(-3), 1)), 2)</f>
        <v>49.750000</v>
      </c>
      <c r="N18" s="24"/>
    </row>
    <row r="19" spans="1:14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0"/>
      <c r="H19" s="10"/>
      <c r="I19" s="14">
        <v>2.000000</v>
      </c>
      <c r="J19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1))), 2)</f>
        <v>118.570000</v>
      </c>
      <c r="K19" s="16"/>
      <c r="L19" s="16"/>
      <c r="M19" s="16">
        <f ca="1">ROUND(INDIRECT(ADDRESS(ROW()+(0), COLUMN()+(-4), 1))*INDIRECT(ADDRESS(ROW()+(0), COLUMN()+(-3), 1))/100, 2)</f>
        <v>2.370000</v>
      </c>
      <c r="N19" s="16"/>
    </row>
    <row r="20" spans="1:14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2"/>
      <c r="H20" s="22"/>
      <c r="I20" s="23">
        <v>3.000000</v>
      </c>
      <c r="J20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120.940000</v>
      </c>
      <c r="K20" s="24"/>
      <c r="L20" s="24"/>
      <c r="M20" s="24">
        <f ca="1">ROUND(INDIRECT(ADDRESS(ROW()+(0), COLUMN()+(-4), 1))*INDIRECT(ADDRESS(ROW()+(0), COLUMN()+(-3), 1))/100, 2)</f>
        <v>3.630000</v>
      </c>
      <c r="N20" s="24"/>
    </row>
    <row r="21" spans="1:14" ht="12.00" thickBot="1" customHeight="1">
      <c r="A21" s="6" t="s">
        <v>48</v>
      </c>
      <c r="B21" s="7"/>
      <c r="C21" s="7"/>
      <c r="D21" s="7"/>
      <c r="E21" s="7"/>
      <c r="F21" s="7"/>
      <c r="G21" s="7"/>
      <c r="H21" s="7"/>
      <c r="I21" s="25"/>
      <c r="J21" s="6" t="s">
        <v>49</v>
      </c>
      <c r="K21" s="6"/>
      <c r="L21" s="6"/>
      <c r="M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124.570000</v>
      </c>
      <c r="N21" s="26"/>
    </row>
    <row r="24" spans="1:14" ht="21.60" thickBot="1" customHeight="1">
      <c r="A24" s="27" t="s">
        <v>50</v>
      </c>
      <c r="B24" s="27"/>
      <c r="C24" s="27"/>
      <c r="D24" s="27"/>
      <c r="E24" s="27"/>
      <c r="F24" s="27"/>
      <c r="G24" s="27" t="s">
        <v>51</v>
      </c>
      <c r="H24" s="27"/>
      <c r="I24" s="27"/>
      <c r="J24" s="27"/>
      <c r="K24" s="27" t="s">
        <v>52</v>
      </c>
      <c r="L24" s="27"/>
      <c r="M24" s="27"/>
      <c r="N24" s="27" t="s">
        <v>53</v>
      </c>
    </row>
    <row r="25" spans="1:14" ht="12.00" thickBot="1" customHeight="1">
      <c r="A25" s="28" t="s">
        <v>54</v>
      </c>
      <c r="B25" s="28"/>
      <c r="C25" s="28"/>
      <c r="D25" s="28"/>
      <c r="E25" s="28"/>
      <c r="F25" s="28"/>
      <c r="G25" s="29">
        <v>122012.000000</v>
      </c>
      <c r="H25" s="29"/>
      <c r="I25" s="29"/>
      <c r="J25" s="29"/>
      <c r="K25" s="29">
        <v>122013.000000</v>
      </c>
      <c r="L25" s="29"/>
      <c r="M25" s="29"/>
      <c r="N25" s="29" t="s">
        <v>55</v>
      </c>
    </row>
    <row r="26" spans="1:14" ht="12.00" thickBot="1" customHeight="1">
      <c r="A26" s="30" t="s">
        <v>56</v>
      </c>
      <c r="B26" s="30"/>
      <c r="C26" s="30"/>
      <c r="D26" s="30"/>
      <c r="E26" s="30"/>
      <c r="F26" s="30"/>
      <c r="G26" s="31"/>
      <c r="H26" s="31"/>
      <c r="I26" s="31"/>
      <c r="J26" s="31"/>
      <c r="K26" s="31"/>
      <c r="L26" s="31"/>
      <c r="M26" s="31"/>
      <c r="N26" s="31"/>
    </row>
    <row r="27" spans="1:14" ht="12.00" thickBot="1" customHeight="1">
      <c r="A27" s="28" t="s">
        <v>57</v>
      </c>
      <c r="B27" s="28"/>
      <c r="C27" s="28"/>
      <c r="D27" s="28"/>
      <c r="E27" s="28"/>
      <c r="F27" s="28"/>
      <c r="G27" s="29">
        <v>162011.000000</v>
      </c>
      <c r="H27" s="29"/>
      <c r="I27" s="29"/>
      <c r="J27" s="29"/>
      <c r="K27" s="29">
        <v>162012.000000</v>
      </c>
      <c r="L27" s="29"/>
      <c r="M27" s="29"/>
      <c r="N27" s="29" t="s">
        <v>58</v>
      </c>
    </row>
    <row r="28" spans="1:14" ht="12.00" thickBot="1" customHeight="1">
      <c r="A28" s="30" t="s">
        <v>59</v>
      </c>
      <c r="B28" s="30"/>
      <c r="C28" s="30"/>
      <c r="D28" s="30"/>
      <c r="E28" s="30"/>
      <c r="F28" s="30"/>
      <c r="G28" s="31"/>
      <c r="H28" s="31"/>
      <c r="I28" s="31"/>
      <c r="J28" s="31"/>
      <c r="K28" s="31"/>
      <c r="L28" s="31"/>
      <c r="M28" s="31"/>
      <c r="N28" s="31"/>
    </row>
    <row r="29" spans="1:14" ht="12.00" thickBot="1" customHeight="1">
      <c r="A29" s="28" t="s">
        <v>60</v>
      </c>
      <c r="B29" s="28"/>
      <c r="C29" s="28"/>
      <c r="D29" s="28"/>
      <c r="E29" s="28"/>
      <c r="F29" s="28"/>
      <c r="G29" s="29">
        <v>122006.000000</v>
      </c>
      <c r="H29" s="29"/>
      <c r="I29" s="29"/>
      <c r="J29" s="29"/>
      <c r="K29" s="29">
        <v>122007.000000</v>
      </c>
      <c r="L29" s="29"/>
      <c r="M29" s="29"/>
      <c r="N29" s="29" t="s">
        <v>61</v>
      </c>
    </row>
    <row r="30" spans="1:14" ht="12.00" thickBot="1" customHeight="1">
      <c r="A30" s="30" t="s">
        <v>62</v>
      </c>
      <c r="B30" s="30"/>
      <c r="C30" s="30"/>
      <c r="D30" s="30"/>
      <c r="E30" s="30"/>
      <c r="F30" s="30"/>
      <c r="G30" s="31"/>
      <c r="H30" s="31"/>
      <c r="I30" s="31"/>
      <c r="J30" s="31"/>
      <c r="K30" s="31"/>
      <c r="L30" s="31"/>
      <c r="M30" s="31"/>
      <c r="N30" s="31"/>
    </row>
    <row r="33" spans="1:1" ht="11.40" thickBot="1" customHeight="1">
      <c r="A33" s="1" t="s">
        <v>63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" ht="11.40" thickBot="1" customHeight="1">
      <c r="A34" s="1" t="s">
        <v>64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" ht="11.40" thickBot="1" customHeight="1">
      <c r="A35" s="1" t="s">
        <v>65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</sheetData>
  <mergeCells count="72">
    <mergeCell ref="A1:N1"/>
    <mergeCell ref="A3:C3"/>
    <mergeCell ref="F3:G3"/>
    <mergeCell ref="H3:K3"/>
    <mergeCell ref="L3:N3"/>
    <mergeCell ref="A4:N4"/>
    <mergeCell ref="C7:H7"/>
    <mergeCell ref="J7:L7"/>
    <mergeCell ref="M7:N7"/>
    <mergeCell ref="C8:H8"/>
    <mergeCell ref="J8:L8"/>
    <mergeCell ref="M8:N8"/>
    <mergeCell ref="C9:H9"/>
    <mergeCell ref="J9:L9"/>
    <mergeCell ref="M9:N9"/>
    <mergeCell ref="C10:H10"/>
    <mergeCell ref="J10:L10"/>
    <mergeCell ref="M10:N10"/>
    <mergeCell ref="C11:H11"/>
    <mergeCell ref="J11:L11"/>
    <mergeCell ref="M11:N11"/>
    <mergeCell ref="C12:H12"/>
    <mergeCell ref="J12:L12"/>
    <mergeCell ref="M12:N12"/>
    <mergeCell ref="C13:H13"/>
    <mergeCell ref="J13:L13"/>
    <mergeCell ref="M13:N13"/>
    <mergeCell ref="C14:H14"/>
    <mergeCell ref="J14:L14"/>
    <mergeCell ref="M14:N14"/>
    <mergeCell ref="C15:H15"/>
    <mergeCell ref="J15:L15"/>
    <mergeCell ref="M15:N15"/>
    <mergeCell ref="C16:H16"/>
    <mergeCell ref="J16:L16"/>
    <mergeCell ref="M16:N16"/>
    <mergeCell ref="C17:H17"/>
    <mergeCell ref="J17:L17"/>
    <mergeCell ref="M17:N17"/>
    <mergeCell ref="C18:H18"/>
    <mergeCell ref="J18:L18"/>
    <mergeCell ref="M18:N18"/>
    <mergeCell ref="C19:H19"/>
    <mergeCell ref="J19:L19"/>
    <mergeCell ref="M19:N19"/>
    <mergeCell ref="C20:H20"/>
    <mergeCell ref="J20:L20"/>
    <mergeCell ref="M20:N20"/>
    <mergeCell ref="A21:H21"/>
    <mergeCell ref="J21:L21"/>
    <mergeCell ref="M21:N21"/>
    <mergeCell ref="A24:F24"/>
    <mergeCell ref="G24:J24"/>
    <mergeCell ref="K24:M24"/>
    <mergeCell ref="A25:F25"/>
    <mergeCell ref="G25:J26"/>
    <mergeCell ref="K25:M26"/>
    <mergeCell ref="N25:N26"/>
    <mergeCell ref="A26:F26"/>
    <mergeCell ref="A27:F27"/>
    <mergeCell ref="G27:J28"/>
    <mergeCell ref="K27:M28"/>
    <mergeCell ref="N27:N28"/>
    <mergeCell ref="A28:F28"/>
    <mergeCell ref="A29:F29"/>
    <mergeCell ref="G29:J30"/>
    <mergeCell ref="K29:M30"/>
    <mergeCell ref="N29:N30"/>
    <mergeCell ref="A30:F30"/>
    <mergeCell ref="A33:N33"/>
    <mergeCell ref="A34:N34"/>
    <mergeCell ref="A35:N35"/>
  </mergeCells>
  <pageMargins left="0.620079" right="0.472441" top="0.472441" bottom="0.472441" header="0.0" footer="0.0"/>
  <pageSetup paperSize="9" orientation="portrait"/>
  <rowBreaks count="0" manualBreakCount="0">
    </rowBreaks>
</worksheet>
</file>