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<sst xmlns="http://schemas.openxmlformats.org/spreadsheetml/2006/main" count="66" uniqueCount="66">
  <si>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</si>
  <si>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QTT210</t>
  </si>
  <si>
    <t xml:space="preserve">m²</t>
  </si>
  <si>
    <t xml:space="preserve">Coberta inclinada amb cobertura de teula.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</si>
  <si>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cobertura: teula ceràmica corba, 40x19x16 cm, color vermell; rebuda amb morter de ciment, industrial, M-2,5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</si>
  <si>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</si>
  <si>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</si>
  <si>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</si>
  <si>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</si>
  <si>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</si>
  <si>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</si>
  <si>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</si>
  <si>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</si>
  <si>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</si>
  <si>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</si>
  <si>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</si>
  <si>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</si>
  <si>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</si>
  <si>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</si>
  <si>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</si>
  <si>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</si>
  <si>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</si>
  <si>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</si>
  <si>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</si>
  <si>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</si>
  <si>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</si>
  <si>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</si>
  <si>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</si>
  <si>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</si>
  <si>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mt13tac011a</t>
  </si>
  <si>
    <t xml:space="preserve">Ut</t>
  </si>
  <si>
    <t xml:space="preserve">Peça ceràmica de carener, per a teules corbes,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</si>
  <si>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</si>
  <si>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</si>
  <si>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</si>
  <si>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mt13tac100</t>
  </si>
  <si>
    <t xml:space="preserve">kg</t>
  </si>
  <si>
    <t xml:space="preserve">Pigment per morter.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</si>
  <si>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</si>
  <si>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</si>
  <si>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</si>
  <si>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</si>
  <si>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</si>
  <si>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</si>
  <si>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</si>
  <si>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</si>
  <si>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</si>
  <si>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</si>
  <si>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41,11€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</si>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</sst>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2.00" customWidth="1"/>
    <col min="5" max="5" width="26.52" customWidth="1"/>
    <col min="6" max="6" width="14.28" customWidth="1"/>
    <col min="7" max="7" width="1.31" customWidth="1"/>
    <col min="8" max="8" width="1.17" customWidth="1"/>
    <col min="9" max="9" width="7.14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21.517000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4.730000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0.112000</v>
      </c>
      <c r="J12" s="20">
        <v>31.360000</v>
      </c>
      <c r="K12" s="20"/>
      <c r="L12" s="20"/>
      <c r="M12" s="20">
        <f ca="1">ROUND(INDIRECT(ADDRESS(ROW()+(0), COLUMN()+(-4), 1))*INDIRECT(ADDRESS(ROW()+(0), COLUMN()+(-3), 1)), 2)</f>
        <v>3.510000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31.309000</v>
      </c>
      <c r="J13" s="20">
        <v>0.250000</v>
      </c>
      <c r="K13" s="20"/>
      <c r="L13" s="20"/>
      <c r="M13" s="20">
        <f ca="1">ROUND(INDIRECT(ADDRESS(ROW()+(0), COLUMN()+(-4), 1))*INDIRECT(ADDRESS(ROW()+(0), COLUMN()+(-3), 1)), 2)</f>
        <v>7.830000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0.320000</v>
      </c>
      <c r="J14" s="20">
        <v>0.750000</v>
      </c>
      <c r="K14" s="20"/>
      <c r="L14" s="20"/>
      <c r="M14" s="20">
        <f ca="1">ROUND(INDIRECT(ADDRESS(ROW()+(0), COLUMN()+(-4), 1))*INDIRECT(ADDRESS(ROW()+(0), COLUMN()+(-3), 1)), 2)</f>
        <v>0.240000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0.100000</v>
      </c>
      <c r="J15" s="20">
        <v>6.500000</v>
      </c>
      <c r="K15" s="20"/>
      <c r="L15" s="20"/>
      <c r="M15" s="20">
        <f ca="1">ROUND(INDIRECT(ADDRESS(ROW()+(0), COLUMN()+(-4), 1))*INDIRECT(ADDRESS(ROW()+(0), COLUMN()+(-3), 1)), 2)</f>
        <v>0.650000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0.027000</v>
      </c>
      <c r="J16" s="20">
        <v>6.000000</v>
      </c>
      <c r="K16" s="20"/>
      <c r="L16" s="20"/>
      <c r="M16" s="20">
        <f ca="1">ROUND(INDIRECT(ADDRESS(ROW()+(0), COLUMN()+(-4), 1))*INDIRECT(ADDRESS(ROW()+(0), COLUMN()+(-3), 1)), 2)</f>
        <v>0.160000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2.002000</v>
      </c>
      <c r="J17" s="20">
        <v>23.300000</v>
      </c>
      <c r="K17" s="20"/>
      <c r="L17" s="20"/>
      <c r="M17" s="20">
        <f ca="1">ROUND(INDIRECT(ADDRESS(ROW()+(0), COLUMN()+(-4), 1))*INDIRECT(ADDRESS(ROW()+(0), COLUMN()+(-3), 1)), 2)</f>
        <v>46.650000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2.555000</v>
      </c>
      <c r="J18" s="24">
        <v>19.470000</v>
      </c>
      <c r="K18" s="24"/>
      <c r="L18" s="24"/>
      <c r="M18" s="24">
        <f ca="1">ROUND(INDIRECT(ADDRESS(ROW()+(0), COLUMN()+(-4), 1))*INDIRECT(ADDRESS(ROW()+(0), COLUMN()+(-3), 1)), 2)</f>
        <v>49.750000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118.570000</v>
      </c>
      <c r="K19" s="16"/>
      <c r="L19" s="16"/>
      <c r="M19" s="16">
        <f ca="1">ROUND(INDIRECT(ADDRESS(ROW()+(0), COLUMN()+(-4), 1))*INDIRECT(ADDRESS(ROW()+(0), COLUMN()+(-3), 1))/100, 2)</f>
        <v>2.370000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120.940000</v>
      </c>
      <c r="K20" s="24"/>
      <c r="L20" s="24"/>
      <c r="M20" s="24">
        <f ca="1">ROUND(INDIRECT(ADDRESS(ROW()+(0), COLUMN()+(-4), 1))*INDIRECT(ADDRESS(ROW()+(0), COLUMN()+(-3), 1))/100, 2)</f>
        <v>3.630000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124.570000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122012.000000</v>
      </c>
      <c r="H25" s="29"/>
      <c r="I25" s="29"/>
      <c r="J25" s="29"/>
      <c r="K25" s="29">
        <v>122013.000000</v>
      </c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28" t="s">
        <v>57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/>
      <c r="K27" s="29">
        <v>162012.000000</v>
      </c>
      <c r="L27" s="29"/>
      <c r="M27" s="29"/>
      <c r="N27" s="29" t="s">
        <v>58</v>
      </c>
    </row>
    <row r="28" spans="1:14" ht="12.00" thickBot="1" customHeight="1">
      <c r="A28" s="30" t="s">
        <v>59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60</v>
      </c>
      <c r="B29" s="28"/>
      <c r="C29" s="28"/>
      <c r="D29" s="28"/>
      <c r="E29" s="28"/>
      <c r="F29" s="28"/>
      <c r="G29" s="29">
        <v>122006.000000</v>
      </c>
      <c r="H29" s="29"/>
      <c r="I29" s="29"/>
      <c r="J29" s="29"/>
      <c r="K29" s="29">
        <v>122007.000000</v>
      </c>
      <c r="L29" s="29"/>
      <c r="M29" s="29"/>
      <c r="N29" s="29" t="s">
        <v>61</v>
      </c>
    </row>
    <row r="30" spans="1:14" ht="12.00" thickBot="1" customHeight="1">
      <c r="A30" s="30" t="s">
        <v>62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72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A21:H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