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<sst xmlns="http://schemas.openxmlformats.org/spreadsheetml/2006/main" count="66" uniqueCount="66">
  <si>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</si>
  <si>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QTT210</t>
  </si>
  <si>
    <t xml:space="preserve">m²</t>
  </si>
  <si>
    <t xml:space="preserve">Coberta inclinada amb cobertura de teula.</t>
  </si>
  <si>
    <r>
      <rPr>
        <sz val="7.80"/>
        <color rgb="FF000000"/>
        <rFont val="Arial"/>
        <family val="2"/>
      </rPr>
      <t xml:space="preserve">Coberta inclinada amb un pendent mitjà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composta de: </t>
    </r>
    <r>
      <rPr>
        <b/>
        <sz val="7.80"/>
        <color rgb="FF000000"/>
        <rFont val="Arial"/>
        <family val="2"/>
      </rPr>
      <t xml:space="preserve">formació de pendents: tauler ceràmic encadellat, "CERÁMICA PASTRANA", per revestir, 70x25x3,5 cm sobre envans alleugerats de 100 cm d'altura mitja; cobertura: teula ceràmica corba, 40x19x16 cm, color vermell; rebuda amb morter de ciment, industrial, M-2,5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</si>
  <si>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</si>
  <si>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</si>
  <si>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</si>
  <si>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</si>
  <si>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</si>
  <si>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</si>
  <si>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</si>
  <si>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</si>
  <si>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</si>
  <si>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</si>
  <si>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</si>
  <si>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</si>
  <si>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</si>
  <si>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</si>
  <si>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</si>
  <si>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mt04cpl060a</t>
  </si>
  <si>
    <t xml:space="preserve">Ut</t>
  </si>
  <si>
    <t xml:space="preserve">Tauler ceràmic encadellat, "CERÁMICA PASTRANA", per revestir, 70x25x3,5 cm, segons UNE 67041.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</si>
  <si>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</si>
  <si>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</si>
  <si>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</si>
  <si>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mt13tac010a</t>
  </si>
  <si>
    <t xml:space="preserve">Ut</t>
  </si>
  <si>
    <t xml:space="preserve">Teula ceràmica corba, 40x19x16 cm, color vermell, segons UNE-EN 1304.</t>
  </si>
  <si>
    <t xml:space="preserve">mt13tac011a</t>
  </si>
  <si>
    <t xml:space="preserve">Ut</t>
  </si>
  <si>
    <t xml:space="preserve">Peça ceràmica de carener, per a teules corbes, color vermell, segons UNE-EN 1304.</t>
  </si>
  <si>
    <t xml:space="preserve">mt13tac013a</t>
  </si>
  <si>
    <t xml:space="preserve">Ut</t>
  </si>
  <si>
    <t xml:space="preserve">Teula ceràmica de ventilació, corba, color vermell, segons UNE-EN 1304.</t>
  </si>
  <si>
    <t xml:space="preserve">mt13tac100</t>
  </si>
  <si>
    <t xml:space="preserve">kg</t>
  </si>
  <si>
    <t xml:space="preserve">Pigment per morter.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</si>
  <si>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</si>
  <si>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</si>
  <si>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</si>
  <si>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</si>
  <si>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</si>
  <si>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</si>
  <si>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</si>
  <si>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</si>
  <si>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</si>
  <si>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</si>
  <si>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38,35€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</si>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</sst>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85" customWidth="1"/>
    <col min="4" max="4" width="22.00" customWidth="1"/>
    <col min="5" max="5" width="26.52" customWidth="1"/>
    <col min="6" max="6" width="14.28" customWidth="1"/>
    <col min="7" max="7" width="1.31" customWidth="1"/>
    <col min="8" max="8" width="1.17" customWidth="1"/>
    <col min="9" max="9" width="7.14" customWidth="1"/>
    <col min="10" max="10" width="1.60" customWidth="1"/>
    <col min="11" max="11" width="5.68" customWidth="1"/>
    <col min="12" max="12" width="3.79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21.517000</v>
      </c>
      <c r="J8" s="16">
        <v>0.220000</v>
      </c>
      <c r="K8" s="16"/>
      <c r="L8" s="16"/>
      <c r="M8" s="16">
        <f ca="1">ROUND(INDIRECT(ADDRESS(ROW()+(0), COLUMN()+(-4), 1))*INDIRECT(ADDRESS(ROW()+(0), COLUMN()+(-3), 1)), 2)</f>
        <v>4.730000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0.029000</v>
      </c>
      <c r="J9" s="20">
        <v>1.500000</v>
      </c>
      <c r="K9" s="20"/>
      <c r="L9" s="20"/>
      <c r="M9" s="20">
        <f ca="1">ROUND(INDIRECT(ADDRESS(ROW()+(0), COLUMN()+(-4), 1))*INDIRECT(ADDRESS(ROW()+(0), COLUMN()+(-3), 1)), 2)</f>
        <v>0.040000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0.047000</v>
      </c>
      <c r="J10" s="20">
        <v>32.250000</v>
      </c>
      <c r="K10" s="20"/>
      <c r="L10" s="20"/>
      <c r="M10" s="20">
        <f ca="1">ROUND(INDIRECT(ADDRESS(ROW()+(0), COLUMN()+(-4), 1))*INDIRECT(ADDRESS(ROW()+(0), COLUMN()+(-3), 1)), 2)</f>
        <v>1.520000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6.229000</v>
      </c>
      <c r="J11" s="20">
        <v>0.560000</v>
      </c>
      <c r="K11" s="20"/>
      <c r="L11" s="20"/>
      <c r="M11" s="20">
        <f ca="1">ROUND(INDIRECT(ADDRESS(ROW()+(0), COLUMN()+(-4), 1))*INDIRECT(ADDRESS(ROW()+(0), COLUMN()+(-3), 1)), 2)</f>
        <v>3.490000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0.112000</v>
      </c>
      <c r="J12" s="20">
        <v>31.360000</v>
      </c>
      <c r="K12" s="20"/>
      <c r="L12" s="20"/>
      <c r="M12" s="20">
        <f ca="1">ROUND(INDIRECT(ADDRESS(ROW()+(0), COLUMN()+(-4), 1))*INDIRECT(ADDRESS(ROW()+(0), COLUMN()+(-3), 1)), 2)</f>
        <v>3.510000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31.309000</v>
      </c>
      <c r="J13" s="20">
        <v>0.250000</v>
      </c>
      <c r="K13" s="20"/>
      <c r="L13" s="20"/>
      <c r="M13" s="20">
        <f ca="1">ROUND(INDIRECT(ADDRESS(ROW()+(0), COLUMN()+(-4), 1))*INDIRECT(ADDRESS(ROW()+(0), COLUMN()+(-3), 1)), 2)</f>
        <v>7.830000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0.320000</v>
      </c>
      <c r="J14" s="20">
        <v>0.750000</v>
      </c>
      <c r="K14" s="20"/>
      <c r="L14" s="20"/>
      <c r="M14" s="20">
        <f ca="1">ROUND(INDIRECT(ADDRESS(ROW()+(0), COLUMN()+(-4), 1))*INDIRECT(ADDRESS(ROW()+(0), COLUMN()+(-3), 1)), 2)</f>
        <v>0.240000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0.100000</v>
      </c>
      <c r="J15" s="20">
        <v>6.500000</v>
      </c>
      <c r="K15" s="20"/>
      <c r="L15" s="20"/>
      <c r="M15" s="20">
        <f ca="1">ROUND(INDIRECT(ADDRESS(ROW()+(0), COLUMN()+(-4), 1))*INDIRECT(ADDRESS(ROW()+(0), COLUMN()+(-3), 1)), 2)</f>
        <v>0.650000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0.027000</v>
      </c>
      <c r="J16" s="20">
        <v>6.000000</v>
      </c>
      <c r="K16" s="20"/>
      <c r="L16" s="20"/>
      <c r="M16" s="20">
        <f ca="1">ROUND(INDIRECT(ADDRESS(ROW()+(0), COLUMN()+(-4), 1))*INDIRECT(ADDRESS(ROW()+(0), COLUMN()+(-3), 1)), 2)</f>
        <v>0.160000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1.837000</v>
      </c>
      <c r="J17" s="20">
        <v>23.300000</v>
      </c>
      <c r="K17" s="20"/>
      <c r="L17" s="20"/>
      <c r="M17" s="20">
        <f ca="1">ROUND(INDIRECT(ADDRESS(ROW()+(0), COLUMN()+(-4), 1))*INDIRECT(ADDRESS(ROW()+(0), COLUMN()+(-3), 1)), 2)</f>
        <v>42.800000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2"/>
      <c r="I18" s="23">
        <v>2.344000</v>
      </c>
      <c r="J18" s="24">
        <v>19.470000</v>
      </c>
      <c r="K18" s="24"/>
      <c r="L18" s="24"/>
      <c r="M18" s="24">
        <f ca="1">ROUND(INDIRECT(ADDRESS(ROW()+(0), COLUMN()+(-4), 1))*INDIRECT(ADDRESS(ROW()+(0), COLUMN()+(-3), 1)), 2)</f>
        <v>45.640000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0"/>
      <c r="I19" s="14">
        <v>2.000000</v>
      </c>
      <c r="J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110.610000</v>
      </c>
      <c r="K19" s="16"/>
      <c r="L19" s="16"/>
      <c r="M19" s="16">
        <f ca="1">ROUND(INDIRECT(ADDRESS(ROW()+(0), COLUMN()+(-4), 1))*INDIRECT(ADDRESS(ROW()+(0), COLUMN()+(-3), 1))/100, 2)</f>
        <v>2.210000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2"/>
      <c r="I20" s="23">
        <v>3.000000</v>
      </c>
      <c r="J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112.820000</v>
      </c>
      <c r="K20" s="24"/>
      <c r="L20" s="24"/>
      <c r="M20" s="24">
        <f ca="1">ROUND(INDIRECT(ADDRESS(ROW()+(0), COLUMN()+(-4), 1))*INDIRECT(ADDRESS(ROW()+(0), COLUMN()+(-3), 1))/100, 2)</f>
        <v>3.380000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7"/>
      <c r="I21" s="25"/>
      <c r="J21" s="6" t="s">
        <v>49</v>
      </c>
      <c r="K21" s="6"/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116.200000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/>
      <c r="K24" s="27" t="s">
        <v>52</v>
      </c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122012.000000</v>
      </c>
      <c r="H25" s="29"/>
      <c r="I25" s="29"/>
      <c r="J25" s="29"/>
      <c r="K25" s="29">
        <v>122013.000000</v>
      </c>
      <c r="L25" s="29"/>
      <c r="M25" s="29"/>
      <c r="N25" s="29" t="s">
        <v>55</v>
      </c>
    </row>
    <row r="26" spans="1:14" ht="12.00" thickBot="1" customHeight="1">
      <c r="A26" s="30" t="s">
        <v>56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7" spans="1:14" ht="12.00" thickBot="1" customHeight="1">
      <c r="A27" s="28" t="s">
        <v>57</v>
      </c>
      <c r="B27" s="28"/>
      <c r="C27" s="28"/>
      <c r="D27" s="28"/>
      <c r="E27" s="28"/>
      <c r="F27" s="28"/>
      <c r="G27" s="29">
        <v>162011.000000</v>
      </c>
      <c r="H27" s="29"/>
      <c r="I27" s="29"/>
      <c r="J27" s="29"/>
      <c r="K27" s="29">
        <v>162012.000000</v>
      </c>
      <c r="L27" s="29"/>
      <c r="M27" s="29"/>
      <c r="N27" s="29" t="s">
        <v>58</v>
      </c>
    </row>
    <row r="28" spans="1:14" ht="12.00" thickBot="1" customHeight="1">
      <c r="A28" s="30" t="s">
        <v>59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28" t="s">
        <v>60</v>
      </c>
      <c r="B29" s="28"/>
      <c r="C29" s="28"/>
      <c r="D29" s="28"/>
      <c r="E29" s="28"/>
      <c r="F29" s="28"/>
      <c r="G29" s="29">
        <v>122006.000000</v>
      </c>
      <c r="H29" s="29"/>
      <c r="I29" s="29"/>
      <c r="J29" s="29"/>
      <c r="K29" s="29">
        <v>122007.000000</v>
      </c>
      <c r="L29" s="29"/>
      <c r="M29" s="29"/>
      <c r="N29" s="29" t="s">
        <v>61</v>
      </c>
    </row>
    <row r="30" spans="1:14" ht="12.00" thickBot="1" customHeight="1">
      <c r="A30" s="30" t="s">
        <v>62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1.40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72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C16:H16"/>
    <mergeCell ref="J16:L16"/>
    <mergeCell ref="M16:N16"/>
    <mergeCell ref="C17:H17"/>
    <mergeCell ref="J17:L17"/>
    <mergeCell ref="M17:N17"/>
    <mergeCell ref="C18:H18"/>
    <mergeCell ref="J18:L18"/>
    <mergeCell ref="M18:N18"/>
    <mergeCell ref="C19:H19"/>
    <mergeCell ref="J19:L19"/>
    <mergeCell ref="M19:N19"/>
    <mergeCell ref="C20:H20"/>
    <mergeCell ref="J20:L20"/>
    <mergeCell ref="M20:N20"/>
    <mergeCell ref="A21:H21"/>
    <mergeCell ref="J21:L21"/>
    <mergeCell ref="M21:N21"/>
    <mergeCell ref="A24:F24"/>
    <mergeCell ref="G24:J24"/>
    <mergeCell ref="K24:M24"/>
    <mergeCell ref="A25:F25"/>
    <mergeCell ref="G25:J26"/>
    <mergeCell ref="K25:M26"/>
    <mergeCell ref="N25:N26"/>
    <mergeCell ref="A26:F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