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<sst xmlns="http://schemas.openxmlformats.org/spreadsheetml/2006/main" count="69" uniqueCount="69">
  <si>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</si>
  <si>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QTS010</t>
  </si>
  <si>
    <t xml:space="preserve">m²</t>
  </si>
  <si>
    <t xml:space="preserve">Coberta inclinada amb cobertura de teules asfàltiques.</t>
  </si>
  <si>
    <r>
      <rPr>
        <sz val="7.80"/>
        <color rgb="FF000000"/>
        <rFont val="Arial"/>
        <family val="2"/>
      </rPr>
      <t xml:space="preserve">Coberta inclinada amb un pendent mitjà del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 de pendents: tauler ceràmic encadellat, "CERÁMICA PASTRANA", per revestir, 70x25x3,5 cm sobre envans alleugerats de 100 cm d'altura mitja; cobertura: emulsió asfàltica aniònica amb càrregues tipus EB; teula asfàltica rectangular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</si>
  <si>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</si>
  <si>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</si>
  <si>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</si>
  <si>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</si>
  <si>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</si>
  <si>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</si>
  <si>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</si>
  <si>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</si>
  <si>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</si>
  <si>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</si>
  <si>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</si>
  <si>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</si>
  <si>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</si>
  <si>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</si>
  <si>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</si>
  <si>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</si>
  <si>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</si>
  <si>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</si>
  <si>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</si>
  <si>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</si>
  <si>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</si>
  <si>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</si>
  <si>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</si>
  <si>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</si>
  <si>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</si>
  <si>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</si>
  <si>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</si>
  <si>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mt13tag020a</t>
  </si>
  <si>
    <t xml:space="preserve">Ut</t>
  </si>
  <si>
    <t xml:space="preserve">Airejador.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</si>
  <si>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</si>
  <si>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</si>
  <si>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</si>
  <si>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</si>
  <si>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</si>
  <si>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</si>
  <si>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</si>
  <si>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</si>
  <si>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</si>
  <si>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</si>
  <si>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</si>
  <si>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</si>
  <si>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</si>
  <si>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</si>
  <si>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</si>
  <si>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</si>
  <si>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32,48€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</si>
  <si>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</si>
  <si>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</si>
  <si>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</si>
  <si>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</si>
  <si>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</si>
  <si>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</si>
  <si>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</si>
  <si>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</si>
  <si>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</si>
  <si>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</si>
  <si>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</si>
  <si>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544:2011</t>
  </si>
  <si>
    <t xml:space="preserve">3/4</t>
  </si>
  <si>
    <t xml:space="preserve">Placas bituminosas con armadura mineral y/o sintética. Especificación  de producto y métodos de ensayo.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</si>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</sst>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70" customWidth="1"/>
    <col min="4" max="4" width="21.71" customWidth="1"/>
    <col min="5" max="5" width="27.83" customWidth="1"/>
    <col min="6" max="6" width="13.41" customWidth="1"/>
    <col min="7" max="7" width="1.89" customWidth="1"/>
    <col min="8" max="8" width="0.58" customWidth="1"/>
    <col min="9" max="9" width="7.14" customWidth="1"/>
    <col min="10" max="10" width="1.60" customWidth="1"/>
    <col min="11" max="11" width="5.97" customWidth="1"/>
    <col min="12" max="12" width="3.50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31.846000</v>
      </c>
      <c r="J8" s="16">
        <v>0.220000</v>
      </c>
      <c r="K8" s="16"/>
      <c r="L8" s="16"/>
      <c r="M8" s="16">
        <f ca="1">ROUND(INDIRECT(ADDRESS(ROW()+(0), COLUMN()+(-4), 1))*INDIRECT(ADDRESS(ROW()+(0), COLUMN()+(-3), 1)), 2)</f>
        <v>7.010000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0.009000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0.047000</v>
      </c>
      <c r="J10" s="20">
        <v>32.250000</v>
      </c>
      <c r="K10" s="20"/>
      <c r="L10" s="20"/>
      <c r="M10" s="20">
        <f ca="1">ROUND(INDIRECT(ADDRESS(ROW()+(0), COLUMN()+(-4), 1))*INDIRECT(ADDRESS(ROW()+(0), COLUMN()+(-3), 1)), 2)</f>
        <v>1.520000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6.229000</v>
      </c>
      <c r="J11" s="20">
        <v>0.560000</v>
      </c>
      <c r="K11" s="20"/>
      <c r="L11" s="20"/>
      <c r="M11" s="20">
        <f ca="1">ROUND(INDIRECT(ADDRESS(ROW()+(0), COLUMN()+(-4), 1))*INDIRECT(ADDRESS(ROW()+(0), COLUMN()+(-3), 1)), 2)</f>
        <v>3.490000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0.050000</v>
      </c>
      <c r="J12" s="20">
        <v>1.600000</v>
      </c>
      <c r="K12" s="20"/>
      <c r="L12" s="20"/>
      <c r="M12" s="20">
        <f ca="1">ROUND(INDIRECT(ADDRESS(ROW()+(0), COLUMN()+(-4), 1))*INDIRECT(ADDRESS(ROW()+(0), COLUMN()+(-3), 1)), 2)</f>
        <v>0.080000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1.090000</v>
      </c>
      <c r="J13" s="20">
        <v>12.230000</v>
      </c>
      <c r="K13" s="20"/>
      <c r="L13" s="20"/>
      <c r="M13" s="20">
        <f ca="1">ROUND(INDIRECT(ADDRESS(ROW()+(0), COLUMN()+(-4), 1))*INDIRECT(ADDRESS(ROW()+(0), COLUMN()+(-3), 1)), 2)</f>
        <v>13.330000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0.050000</v>
      </c>
      <c r="J14" s="20">
        <v>3.420000</v>
      </c>
      <c r="K14" s="20"/>
      <c r="L14" s="20"/>
      <c r="M14" s="20">
        <f ca="1">ROUND(INDIRECT(ADDRESS(ROW()+(0), COLUMN()+(-4), 1))*INDIRECT(ADDRESS(ROW()+(0), COLUMN()+(-3), 1)), 2)</f>
        <v>0.170000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0.050000</v>
      </c>
      <c r="J15" s="20">
        <v>12.640000</v>
      </c>
      <c r="K15" s="20"/>
      <c r="L15" s="20"/>
      <c r="M15" s="20">
        <f ca="1">ROUND(INDIRECT(ADDRESS(ROW()+(0), COLUMN()+(-4), 1))*INDIRECT(ADDRESS(ROW()+(0), COLUMN()+(-3), 1)), 2)</f>
        <v>0.630000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0.987000</v>
      </c>
      <c r="J16" s="20">
        <v>23.300000</v>
      </c>
      <c r="K16" s="20"/>
      <c r="L16" s="20"/>
      <c r="M16" s="20">
        <f ca="1">ROUND(INDIRECT(ADDRESS(ROW()+(0), COLUMN()+(-4), 1))*INDIRECT(ADDRESS(ROW()+(0), COLUMN()+(-3), 1)), 2)</f>
        <v>23.000000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1.136000</v>
      </c>
      <c r="J17" s="20">
        <v>20.680000</v>
      </c>
      <c r="K17" s="20"/>
      <c r="L17" s="20"/>
      <c r="M17" s="20">
        <f ca="1">ROUND(INDIRECT(ADDRESS(ROW()+(0), COLUMN()+(-4), 1))*INDIRECT(ADDRESS(ROW()+(0), COLUMN()+(-3), 1)), 2)</f>
        <v>23.490000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0.246000</v>
      </c>
      <c r="J18" s="20">
        <v>23.300000</v>
      </c>
      <c r="K18" s="20"/>
      <c r="L18" s="20"/>
      <c r="M18" s="20">
        <f ca="1">ROUND(INDIRECT(ADDRESS(ROW()+(0), COLUMN()+(-4), 1))*INDIRECT(ADDRESS(ROW()+(0), COLUMN()+(-3), 1)), 2)</f>
        <v>5.730000</v>
      </c>
      <c r="N18" s="20"/>
    </row>
    <row r="19" spans="1:14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2"/>
      <c r="I19" s="23">
        <v>0.246000</v>
      </c>
      <c r="J19" s="24">
        <v>20.680000</v>
      </c>
      <c r="K19" s="24"/>
      <c r="L19" s="24"/>
      <c r="M19" s="24">
        <f ca="1">ROUND(INDIRECT(ADDRESS(ROW()+(0), COLUMN()+(-4), 1))*INDIRECT(ADDRESS(ROW()+(0), COLUMN()+(-3), 1)), 2)</f>
        <v>5.090000</v>
      </c>
      <c r="N19" s="24"/>
    </row>
    <row r="20" spans="1:14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0"/>
      <c r="I20" s="14">
        <v>2.000000</v>
      </c>
      <c r="J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83.550000</v>
      </c>
      <c r="K20" s="16"/>
      <c r="L20" s="16"/>
      <c r="M20" s="16">
        <f ca="1">ROUND(INDIRECT(ADDRESS(ROW()+(0), COLUMN()+(-4), 1))*INDIRECT(ADDRESS(ROW()+(0), COLUMN()+(-3), 1))/100, 2)</f>
        <v>1.670000</v>
      </c>
      <c r="N20" s="16"/>
    </row>
    <row r="21" spans="1:14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2"/>
      <c r="I21" s="23">
        <v>3.000000</v>
      </c>
      <c r="J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85.220000</v>
      </c>
      <c r="K21" s="24"/>
      <c r="L21" s="24"/>
      <c r="M21" s="24">
        <f ca="1">ROUND(INDIRECT(ADDRESS(ROW()+(0), COLUMN()+(-4), 1))*INDIRECT(ADDRESS(ROW()+(0), COLUMN()+(-3), 1))/100, 2)</f>
        <v>2.560000</v>
      </c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7"/>
      <c r="H22" s="7"/>
      <c r="I22" s="25"/>
      <c r="J22" s="6" t="s">
        <v>52</v>
      </c>
      <c r="K22" s="6"/>
      <c r="L22" s="6"/>
      <c r="M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87.780000</v>
      </c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/>
      <c r="K25" s="27" t="s">
        <v>55</v>
      </c>
      <c r="L25" s="27"/>
      <c r="M25" s="27"/>
      <c r="N25" s="27" t="s">
        <v>56</v>
      </c>
    </row>
    <row r="26" spans="1:14" ht="12.00" thickBot="1" customHeight="1">
      <c r="A26" s="28" t="s">
        <v>57</v>
      </c>
      <c r="B26" s="28"/>
      <c r="C26" s="28"/>
      <c r="D26" s="28"/>
      <c r="E26" s="28"/>
      <c r="F26" s="28"/>
      <c r="G26" s="29">
        <v>122012.000000</v>
      </c>
      <c r="H26" s="29"/>
      <c r="I26" s="29"/>
      <c r="J26" s="29"/>
      <c r="K26" s="29">
        <v>122013.000000</v>
      </c>
      <c r="L26" s="29"/>
      <c r="M26" s="29"/>
      <c r="N26" s="29" t="s">
        <v>58</v>
      </c>
    </row>
    <row r="27" spans="1:14" ht="12.00" thickBot="1" customHeight="1">
      <c r="A27" s="30" t="s">
        <v>59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28" spans="1:14" ht="12.00" thickBot="1" customHeight="1">
      <c r="A28" s="28" t="s">
        <v>60</v>
      </c>
      <c r="B28" s="28"/>
      <c r="C28" s="28"/>
      <c r="D28" s="28"/>
      <c r="E28" s="28"/>
      <c r="F28" s="28"/>
      <c r="G28" s="29">
        <v>162011.000000</v>
      </c>
      <c r="H28" s="29"/>
      <c r="I28" s="29"/>
      <c r="J28" s="29"/>
      <c r="K28" s="29">
        <v>162012.000000</v>
      </c>
      <c r="L28" s="29"/>
      <c r="M28" s="29"/>
      <c r="N28" s="29" t="s">
        <v>61</v>
      </c>
    </row>
    <row r="29" spans="1:14" ht="12.00" thickBot="1" customHeight="1">
      <c r="A29" s="30" t="s">
        <v>62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28" t="s">
        <v>63</v>
      </c>
      <c r="B30" s="28"/>
      <c r="C30" s="28"/>
      <c r="D30" s="28"/>
      <c r="E30" s="28"/>
      <c r="F30" s="28"/>
      <c r="G30" s="29">
        <v>142012.000000</v>
      </c>
      <c r="H30" s="29"/>
      <c r="I30" s="29"/>
      <c r="J30" s="29"/>
      <c r="K30" s="29">
        <v>142012.000000</v>
      </c>
      <c r="L30" s="29"/>
      <c r="M30" s="29"/>
      <c r="N30" s="29" t="s">
        <v>64</v>
      </c>
    </row>
    <row r="31" spans="1:14" ht="21.60" thickBot="1" customHeight="1">
      <c r="A31" s="30" t="s">
        <v>65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4" spans="1:1" ht="11.40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75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C20:H20"/>
    <mergeCell ref="J20:L20"/>
    <mergeCell ref="M20:N20"/>
    <mergeCell ref="C21:H21"/>
    <mergeCell ref="J21:L21"/>
    <mergeCell ref="M21:N21"/>
    <mergeCell ref="A22:H22"/>
    <mergeCell ref="J22:L22"/>
    <mergeCell ref="M22:N22"/>
    <mergeCell ref="A25:F25"/>
    <mergeCell ref="G25:J25"/>
    <mergeCell ref="K25:M25"/>
    <mergeCell ref="A26:F26"/>
    <mergeCell ref="G26:J27"/>
    <mergeCell ref="K26:M27"/>
    <mergeCell ref="N26:N27"/>
    <mergeCell ref="A27:F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